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390" windowWidth="28440" windowHeight="12195"/>
  </bookViews>
  <sheets>
    <sheet name="Дновский район" sheetId="1" r:id="rId1"/>
  </sheets>
  <calcPr calcId="125725"/>
</workbook>
</file>

<file path=xl/calcChain.xml><?xml version="1.0" encoding="utf-8"?>
<calcChain xmlns="http://schemas.openxmlformats.org/spreadsheetml/2006/main">
  <c r="B13" i="1"/>
  <c r="B5"/>
  <c r="B20" l="1"/>
</calcChain>
</file>

<file path=xl/sharedStrings.xml><?xml version="1.0" encoding="utf-8"?>
<sst xmlns="http://schemas.openxmlformats.org/spreadsheetml/2006/main" count="18" uniqueCount="17">
  <si>
    <t xml:space="preserve">                       руб.</t>
  </si>
  <si>
    <t>Доходы, всего</t>
  </si>
  <si>
    <t>в том числе:</t>
  </si>
  <si>
    <t>акцизы на нефтепродукты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</si>
  <si>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</si>
  <si>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Иные межбюджетные трансферты, передаваемые бюджету МР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</si>
  <si>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Субсидии из областного бюджета на осуществление дорожной деятельности</t>
  </si>
  <si>
    <t>Прочие</t>
  </si>
  <si>
    <t>Остаток средств на 01.01.2023 года</t>
  </si>
  <si>
    <t>Расходы, всего</t>
  </si>
  <si>
    <t>Содержание автомобильных дорог, мостов и иных транспортных инженерных сооружений  на них вне границ населенных пунктов</t>
  </si>
  <si>
    <t xml:space="preserve">Ремонт автомобильных дорог, мостов и иных транспортных инженерных сооружений на них </t>
  </si>
  <si>
    <t>Реконструкция автомобильных дорог общего пользования</t>
  </si>
  <si>
    <t>ИМТ на дорожную деятельность в отношении автомобильных дорог местного значения в границах населенных пунктов поселений, а также осуществление иных полномочий в области использования автомобильных догорог и осуществление дорожной деятельности</t>
  </si>
  <si>
    <t>Остаток средств на 01.01.2024 года</t>
  </si>
  <si>
    <t>Начальник  управления                                          С.Н.Варфоломеева</t>
  </si>
  <si>
    <t>Отчет об использовании бюджетных ассигнований Дорожного фонда муниципального образования "Дновский район"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</si>
</sst>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</font>
    <font>
      <sz val="11"/>
      <color theme="1"/>
      <name val="Calibri"/>
      <scheme val="minor"/>
    </font>
    <font>
      <b/>
      <sz val="14"/>
      <color theme="1"/>
      <name val="Times New Roman"/>
    </font>
    <font>
      <sz val="11"/>
      <color theme="1"/>
      <name val="Times New Roman"/>
    </font>
    <font>
      <b/>
      <sz val="12"/>
      <color theme="1"/>
      <name val="Times New Roman"/>
    </font>
    <font>
      <sz val="12"/>
      <color theme="1"/>
      <name val="Times New Roman"/>
    </font>
    <font>
      <sz val="12"/>
      <name val="Times New Roman"/>
    </font>
    <font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2">
    <xf numFmtId="0" fontId="1" fillId="0" borderId="0" xfId="0" applyNumberFormat="1" applyFont="1"/>
    <xf numFmtId="0" fontId="1" fillId="0" borderId="0" xfId="0" applyNumberFormat="1" applyFont="1" applyAlignment="1">
      <alignment horizontal="center" wrapText="1"/>
    </xf>
    <xf numFmtId="0" fontId="3" fillId="0" borderId="0" xfId="0" applyNumberFormat="1" applyFont="1"/>
    <xf numFmtId="0" fontId="4" fillId="0" borderId="1" xfId="0" applyNumberFormat="1" applyFont="1" applyBorder="1"/>
    <xf numFmtId="4" fontId="4" fillId="0" borderId="2" xfId="0" applyNumberFormat="1" applyFont="1" applyBorder="1"/>
    <xf numFmtId="0" fontId="5" fillId="0" borderId="3" xfId="0" applyNumberFormat="1" applyFont="1" applyBorder="1"/>
    <xf numFmtId="4" fontId="5" fillId="0" borderId="4" xfId="0" applyNumberFormat="1" applyFont="1" applyBorder="1"/>
    <xf numFmtId="0" fontId="5" fillId="2" borderId="3" xfId="0" applyNumberFormat="1" applyFont="1" applyFill="1" applyBorder="1"/>
    <xf numFmtId="4" fontId="5" fillId="2" borderId="4" xfId="0" applyNumberFormat="1" applyFont="1" applyFill="1" applyBorder="1"/>
    <xf numFmtId="0" fontId="1" fillId="2" borderId="0" xfId="0" applyNumberFormat="1" applyFont="1" applyFill="1"/>
    <xf numFmtId="0" fontId="5" fillId="2" borderId="3" xfId="0" applyNumberFormat="1" applyFont="1" applyFill="1" applyBorder="1" applyAlignment="1">
      <alignment wrapText="1"/>
    </xf>
    <xf numFmtId="0" fontId="5" fillId="2" borderId="3" xfId="0" applyNumberFormat="1" applyFont="1" applyFill="1" applyBorder="1" applyAlignment="1">
      <alignment horizontal="justify"/>
    </xf>
    <xf numFmtId="4" fontId="6" fillId="2" borderId="5" xfId="0" applyNumberFormat="1" applyFont="1" applyFill="1" applyBorder="1" applyAlignment="1">
      <alignment horizontal="right" vertical="center"/>
    </xf>
    <xf numFmtId="0" fontId="4" fillId="0" borderId="3" xfId="0" applyNumberFormat="1" applyFont="1" applyBorder="1"/>
    <xf numFmtId="4" fontId="4" fillId="0" borderId="4" xfId="0" applyNumberFormat="1" applyFont="1" applyBorder="1"/>
    <xf numFmtId="0" fontId="7" fillId="0" borderId="3" xfId="0" applyNumberFormat="1" applyFont="1" applyBorder="1" applyAlignment="1">
      <alignment wrapText="1"/>
    </xf>
    <xf numFmtId="4" fontId="6" fillId="0" borderId="5" xfId="0" applyNumberFormat="1" applyFont="1" applyBorder="1" applyAlignment="1">
      <alignment horizontal="right" vertical="center"/>
    </xf>
    <xf numFmtId="0" fontId="5" fillId="0" borderId="3" xfId="0" applyNumberFormat="1" applyFont="1" applyBorder="1" applyAlignment="1">
      <alignment horizontal="justify"/>
    </xf>
    <xf numFmtId="0" fontId="5" fillId="0" borderId="6" xfId="0" applyNumberFormat="1" applyFont="1" applyBorder="1"/>
    <xf numFmtId="0" fontId="5" fillId="0" borderId="7" xfId="0" applyNumberFormat="1" applyFont="1" applyBorder="1"/>
    <xf numFmtId="0" fontId="2" fillId="0" borderId="0" xfId="0" applyNumberFormat="1" applyFont="1" applyAlignment="1">
      <alignment horizontal="center" wrapText="1"/>
    </xf>
    <xf numFmtId="0" fontId="5" fillId="0" borderId="0" xfId="0" applyNumberFormat="1" applyFont="1" applyAlignment="1">
      <alignment horizontal="justify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24"/>
  <sheetViews>
    <sheetView tabSelected="1" workbookViewId="0">
      <selection activeCell="B20" sqref="B20"/>
    </sheetView>
  </sheetViews>
  <sheetFormatPr defaultColWidth="9.140625" defaultRowHeight="15"/>
  <cols>
    <col min="1" max="1" width="58.85546875" customWidth="1"/>
    <col min="2" max="2" width="17" customWidth="1"/>
  </cols>
  <sheetData>
    <row r="2" spans="1:3" ht="51.75" customHeight="1">
      <c r="A2" s="20" t="s">
        <v>16</v>
      </c>
      <c r="B2" s="20"/>
      <c r="C2" s="1"/>
    </row>
    <row r="4" spans="1:3">
      <c r="B4" s="2" t="s">
        <v>0</v>
      </c>
    </row>
    <row r="5" spans="1:3" ht="15.75">
      <c r="A5" s="3" t="s">
        <v>1</v>
      </c>
      <c r="B5" s="4">
        <f>B7+B9+B10+B12+B11+B8</f>
        <v>46316298.899999999</v>
      </c>
    </row>
    <row r="6" spans="1:3" ht="19.5" customHeight="1">
      <c r="A6" s="5" t="s">
        <v>2</v>
      </c>
      <c r="B6" s="6"/>
    </row>
    <row r="7" spans="1:3" ht="19.5" customHeight="1">
      <c r="A7" s="7" t="s">
        <v>3</v>
      </c>
      <c r="B7" s="8">
        <v>7034220.4699999997</v>
      </c>
      <c r="C7" s="9"/>
    </row>
    <row r="8" spans="1:3" ht="78.75">
      <c r="A8" s="10" t="s">
        <v>4</v>
      </c>
      <c r="B8" s="8">
        <v>12199.22</v>
      </c>
      <c r="C8" s="9"/>
    </row>
    <row r="9" spans="1:3" ht="63">
      <c r="A9" s="10" t="s">
        <v>5</v>
      </c>
      <c r="B9" s="8">
        <v>159101.01</v>
      </c>
      <c r="C9" s="9"/>
    </row>
    <row r="10" spans="1:3" ht="42" customHeight="1">
      <c r="A10" s="11" t="s">
        <v>6</v>
      </c>
      <c r="B10" s="12">
        <v>35545825</v>
      </c>
      <c r="C10" s="9"/>
    </row>
    <row r="11" spans="1:3" ht="21.75" customHeight="1">
      <c r="A11" s="11" t="s">
        <v>7</v>
      </c>
      <c r="B11" s="12">
        <v>241021.46</v>
      </c>
      <c r="C11" s="9"/>
    </row>
    <row r="12" spans="1:3" ht="17.25" customHeight="1">
      <c r="A12" s="7" t="s">
        <v>8</v>
      </c>
      <c r="B12" s="8">
        <v>3323931.74</v>
      </c>
      <c r="C12" s="9"/>
    </row>
    <row r="13" spans="1:3" ht="22.5" customHeight="1">
      <c r="A13" s="13" t="s">
        <v>9</v>
      </c>
      <c r="B13" s="14">
        <f>B15+B16+B18+B17</f>
        <v>43395605.910000004</v>
      </c>
    </row>
    <row r="14" spans="1:3" ht="15.75">
      <c r="A14" s="5" t="s">
        <v>2</v>
      </c>
      <c r="B14" s="6"/>
    </row>
    <row r="15" spans="1:3" ht="47.25">
      <c r="A15" s="15" t="s">
        <v>10</v>
      </c>
      <c r="B15" s="16">
        <v>5899727.21</v>
      </c>
    </row>
    <row r="16" spans="1:3" ht="38.25" customHeight="1">
      <c r="A16" s="17" t="s">
        <v>11</v>
      </c>
      <c r="B16" s="6">
        <v>37495878.700000003</v>
      </c>
    </row>
    <row r="17" spans="1:2" ht="46.5" hidden="1" customHeight="1">
      <c r="A17" s="17" t="s">
        <v>12</v>
      </c>
      <c r="B17" s="6">
        <v>0</v>
      </c>
    </row>
    <row r="18" spans="1:2" ht="94.5" hidden="1">
      <c r="A18" s="17" t="s">
        <v>13</v>
      </c>
      <c r="B18" s="6">
        <v>0</v>
      </c>
    </row>
    <row r="19" spans="1:2" ht="1.5" hidden="1" customHeight="1">
      <c r="A19" s="5"/>
      <c r="B19" s="6"/>
    </row>
    <row r="20" spans="1:2" ht="27.75" customHeight="1">
      <c r="A20" s="13" t="s">
        <v>14</v>
      </c>
      <c r="B20" s="14">
        <f>B5-B13</f>
        <v>2920692.9899999946</v>
      </c>
    </row>
    <row r="21" spans="1:2" ht="0.75" customHeight="1">
      <c r="A21" s="5"/>
      <c r="B21" s="6"/>
    </row>
    <row r="22" spans="1:2" ht="15.75" hidden="1">
      <c r="A22" s="18"/>
      <c r="B22" s="19"/>
    </row>
    <row r="24" spans="1:2" ht="23.25" customHeight="1">
      <c r="A24" s="21" t="s">
        <v>15</v>
      </c>
      <c r="B24" s="21"/>
    </row>
  </sheetData>
  <mergeCells count="2">
    <mergeCell ref="A2:B2"/>
    <mergeCell ref="A24:B24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Дновский район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2024-03-19T08:23:40Z</cp:lastPrinted>
  <dcterms:modified xsi:type="dcterms:W3CDTF">2025-03-20T13:56:10Z</dcterms:modified>
</cp:coreProperties>
</file>