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20" windowHeight="126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2" i="1"/>
  <c r="G80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1"/>
  <c r="G10"/>
  <c r="G8"/>
</calcChain>
</file>

<file path=xl/sharedStrings.xml><?xml version="1.0" encoding="utf-8"?>
<sst xmlns="http://schemas.openxmlformats.org/spreadsheetml/2006/main" count="178" uniqueCount="178">
  <si>
    <t>Наименование показателя</t>
  </si>
  <si>
    <t>Муниципальная программа "Развитие образования, молодежной политики, физической культуры и спорта в муниципальном образовании "Дновский район""</t>
  </si>
  <si>
    <t>183 563 584,43</t>
  </si>
  <si>
    <t>Подпрограмма муниципальной программы «Развитие дошкольного, общего, дополнительного образования»</t>
  </si>
  <si>
    <t>178 314 510,63</t>
  </si>
  <si>
    <t>Основное мероприятие «Дошкольное образование»</t>
  </si>
  <si>
    <t>Основное мероприятие «Общее образование»</t>
  </si>
  <si>
    <t>95 421 745,21</t>
  </si>
  <si>
    <t>96 097 225,14</t>
  </si>
  <si>
    <t>112 949 006,56</t>
  </si>
  <si>
    <t>111 166 884,33</t>
  </si>
  <si>
    <t>Основное мероприятие «Дополнительное образование»</t>
  </si>
  <si>
    <t>Подпрограмма муниципальной программы «Молодое поколение»</t>
  </si>
  <si>
    <t>Основное мероприятие «Патриотическое воспитание»</t>
  </si>
  <si>
    <t>Основное мероприятие «Молодежь»</t>
  </si>
  <si>
    <t>Подпрограмма муниципальной программы «Развитие системы защиты прав детей»</t>
  </si>
  <si>
    <t>Основное мероприятие «Организация и осуществление деятельности по опеке и попечительству в отношении несовершеннолетних»</t>
  </si>
  <si>
    <t>Основное мероприятие «Образование и обеспечение деятельности комиссии по делам несовершеннолетних и защите их прав»</t>
  </si>
  <si>
    <t>Подпрограмма муниципальной программы «Развитие физической культуры и спорта»</t>
  </si>
  <si>
    <t>Основное мероприятие «Развитие физической культуры и спорта»</t>
  </si>
  <si>
    <t>Муниципальная программа "Развитие культуры в муниципальном образовании "Дновский район""</t>
  </si>
  <si>
    <t>Подпрограмма муниципальной программы «Развитие культуры»</t>
  </si>
  <si>
    <t>Основное мероприятие «Развитие библиотечного дела»</t>
  </si>
  <si>
    <t>Основное мероприятие «Развитие системы культурно-досугового обслуживания населения»</t>
  </si>
  <si>
    <t>Подпрограмма муниципальной программы "Туризм"</t>
  </si>
  <si>
    <t>Основное мероприятие "Информационное продвижение туристических продуктов"</t>
  </si>
  <si>
    <t>Подпрограмма муниципальной программы "Дополнительное образование в сфере культуры и искусства"</t>
  </si>
  <si>
    <t>Основное мероприятие "Предоставление дополнительного образования в сфере искусства"</t>
  </si>
  <si>
    <t>Муниципальная программа "Содействие экономическому развитию и инвестиционной привлекательности в муниципальном образовании "Дновский район""</t>
  </si>
  <si>
    <t>Подпрограмма муниципальной программы «Повышение инвестиционной привлекательности муниципального образования»</t>
  </si>
  <si>
    <t>Основное мероприятие «Повышение инвестиционной активности, обеспечивающей экономический подъем и повышение уровня жизни населения»</t>
  </si>
  <si>
    <t>Подпрограмма муниципальной программы "Развитие и поддержка малого и среднего предпринимательства, социально-ориентированных некоммерческих организаций"</t>
  </si>
  <si>
    <t>Основное мероприятие «Развитие и поддержка малого и среднего предпринимательства, социально ориентированных некоммерческих организаций»</t>
  </si>
  <si>
    <t>Муниципальная программа "Обеспечение безопасности граждан на территории муниципального образования "Дновский район""</t>
  </si>
  <si>
    <t>Подпрограмма муниципальной программы «Пожарная безопасность и гражданская оборона муниципального образования»</t>
  </si>
  <si>
    <t>Основное мероприятие «Обеспечение первичных мер пожарной безопасности»</t>
  </si>
  <si>
    <t>Основное мероприятие «Обеспечение мер по гражданской обороне»</t>
  </si>
  <si>
    <t>Подпрограмма муниципальной программы "Профилактика преступлений и правонарушений, в том числе экстремистской и террористической направленности на территории муниципального образования"</t>
  </si>
  <si>
    <t>Основное мероприятие «Профилактика экстремизма и терроризма»</t>
  </si>
  <si>
    <t>Основное мероприятие «Профилактика правонарушений и преступлений»</t>
  </si>
  <si>
    <t>Подпрограмма муниципальной программы "Антинаркотическая деятельность на территории муниципального образования"</t>
  </si>
  <si>
    <t>Основное мероприятие «Антинаркотическая деятельность на территории муниципального образования»</t>
  </si>
  <si>
    <t>Муниципальная программа "Комплексное развитие систем коммунальной инфраструктуры и благоустройства муниципального образования "Дновский район""</t>
  </si>
  <si>
    <t>Подпрограмма муниципальной программы «Комплексное развитие систем коммунальной инфраструктуры муниципального образования»</t>
  </si>
  <si>
    <t>Основное мероприятие «Комплексное развитие систем коммунальной инфраструктуры муниципального образования»</t>
  </si>
  <si>
    <t xml:space="preserve">      Подпрограмма муниципальной программы «Доступная среда»</t>
  </si>
  <si>
    <t xml:space="preserve">        Основное мероприятие «Повышение доступности объектов социальной инфраструктуры для инвалидов и других маломобильных групп населения МО "Дновский район"»</t>
  </si>
  <si>
    <t>Подпрограмма муниципальной программы «Благоустройство»</t>
  </si>
  <si>
    <t>Основное мероприятие «Санитарно-эпидемиологические мероприятия»</t>
  </si>
  <si>
    <t>Основное мероприятие "Организация праздничного пространства на территории Муниципального образования "Дновский район""</t>
  </si>
  <si>
    <t>Муниципальная программа "Развитие транспортной системы на территории муниципального образования "Дновский район""</t>
  </si>
  <si>
    <t>Подпрограмма муниципальной программы «Сохранение и развитие автомобильных дорог общего пользования местного значения в муниципальном образовании»</t>
  </si>
  <si>
    <t>Основное мероприятие «Содержание автомобильных дорог общего пользования местного значения»</t>
  </si>
  <si>
    <t>Основное мероприятие «Осуществление дорожной деятельности»</t>
  </si>
  <si>
    <t xml:space="preserve"> Подпрограмма муниципальной программы «Повышение безопасности дорожного движения»</t>
  </si>
  <si>
    <t>Основное мероприятие «Повышение безопасности дорожного движения»</t>
  </si>
  <si>
    <t>Основное мероприятие "Приобретение дорожной техники"</t>
  </si>
  <si>
    <t>Муниципальная программа "Управление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 в муниципальном образовании "Дновский район""</t>
  </si>
  <si>
    <t>Подпрограмма муниципальной программы «Обеспечение функционирования администрации муниципального образования»</t>
  </si>
  <si>
    <t>Основное мероприятие «Функционирование администрации муниципального образования»</t>
  </si>
  <si>
    <t>Подпрограмма муниципальной программы «Обеспечение общего порядка и противодействие коррупции»</t>
  </si>
  <si>
    <t>Основное мероприятие «Обеспечение общего порядка и противодействие коррупции»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</si>
  <si>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</si>
  <si>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Основное мероприятие «Совершенствование и развитие бюджетного процесса»</t>
  </si>
  <si>
    <t>Подпрограмма муниципальной программы «Социальная поддержка граждан и реализация демографической политики»</t>
  </si>
  <si>
    <t>Основное мероприятие «Социальная поддержка граждан и реализация демографической политики»</t>
  </si>
  <si>
    <t>Подпрограмма «Вовлечение населения в осуществление местного самоуправления, поддержка гражданских инициатив»</t>
  </si>
  <si>
    <t>Основное мероприятие «Развитие институтов территориального общественного самоуправления и поддержка проектов местных инициатив»</t>
  </si>
  <si>
    <t>Муниципальная программа "Переселение граждан из аварийного жилищного фонда"</t>
  </si>
  <si>
    <t>Подпрограмма муниципальной адресной программы «Переселение граждан из аварийного жилищного фонда»</t>
  </si>
  <si>
    <t>Основное мероприятие «Приобретение жилых помещений у лиц, не являющихся застройщиками»</t>
  </si>
  <si>
    <t>Муниципальная программа "Формирование комфортной городской среды в г. Дно Дновского района"</t>
  </si>
  <si>
    <t>Подпрограмма муниципальной программы "Благоустройство дворовых территорий и общественных территорий общего пользования г.Дно Дновского района"</t>
  </si>
  <si>
    <t>Основное мероприятие «Благоустройство дворовых территорий и территорий общего пользования г. Дно Дновского района»</t>
  </si>
  <si>
    <t>Муниципальная программа "Комплексное развитие сельских территорий в муниципальном образовании "Дновский район""</t>
  </si>
  <si>
    <t>Подпрограмма муниципальной программы "Комплексное развитие сельских территорий в муниципальном образовании "Дновский район"</t>
  </si>
  <si>
    <t>Основное мероприятие "Комплексное развитие сельских территорий в муниципальном образовании"</t>
  </si>
  <si>
    <t>Непрограммные расходы</t>
  </si>
  <si>
    <t>1 344 476,37</t>
  </si>
  <si>
    <t>ВСЕГО РАСХОДОВ:</t>
  </si>
  <si>
    <t>360 524 008,98</t>
  </si>
  <si>
    <t>0100000000</t>
  </si>
  <si>
    <t>0110000000</t>
  </si>
  <si>
    <t>0110100000</t>
  </si>
  <si>
    <t>0110200000</t>
  </si>
  <si>
    <t>0110300000</t>
  </si>
  <si>
    <t>Основное мероприятие «Проведение мероприятия по организации отдыха детей в каникулярное время»</t>
  </si>
  <si>
    <t>0110400000</t>
  </si>
  <si>
    <t>0120000000</t>
  </si>
  <si>
    <t>0120100000</t>
  </si>
  <si>
    <t>0120200000</t>
  </si>
  <si>
    <t>0130000000</t>
  </si>
  <si>
    <t>0130100000</t>
  </si>
  <si>
    <t>0130200000</t>
  </si>
  <si>
    <t>0140000000</t>
  </si>
  <si>
    <t>0140100000</t>
  </si>
  <si>
    <t>0200000000</t>
  </si>
  <si>
    <t>0210000000</t>
  </si>
  <si>
    <t>0210100000</t>
  </si>
  <si>
    <t>0210200000</t>
  </si>
  <si>
    <t>0230000000</t>
  </si>
  <si>
    <t>0230100000</t>
  </si>
  <si>
    <t>0240000000</t>
  </si>
  <si>
    <t>0240100000</t>
  </si>
  <si>
    <t>0300000000</t>
  </si>
  <si>
    <t>0310000000</t>
  </si>
  <si>
    <t>0310100000</t>
  </si>
  <si>
    <t>0320000000</t>
  </si>
  <si>
    <t>0320100000</t>
  </si>
  <si>
    <t>0400000000</t>
  </si>
  <si>
    <t>0410000000</t>
  </si>
  <si>
    <t>0410100000</t>
  </si>
  <si>
    <t>0410200000</t>
  </si>
  <si>
    <t>0420000000</t>
  </si>
  <si>
    <t>0420100000</t>
  </si>
  <si>
    <t>0420200000</t>
  </si>
  <si>
    <t>0430000000</t>
  </si>
  <si>
    <t>0430100000</t>
  </si>
  <si>
    <t>0500000000</t>
  </si>
  <si>
    <t>0510000000</t>
  </si>
  <si>
    <t>0510100000</t>
  </si>
  <si>
    <t>0550000000</t>
  </si>
  <si>
    <t>0550100000</t>
  </si>
  <si>
    <t>0540000000</t>
  </si>
  <si>
    <t>0540100000</t>
  </si>
  <si>
    <t>0550300000</t>
  </si>
  <si>
    <t>0600000000</t>
  </si>
  <si>
    <t>0610000000</t>
  </si>
  <si>
    <t>0610100000</t>
  </si>
  <si>
    <t>0610200000</t>
  </si>
  <si>
    <t>0620000000</t>
  </si>
  <si>
    <t>0620200000</t>
  </si>
  <si>
    <t>0620100000</t>
  </si>
  <si>
    <t>0700000000</t>
  </si>
  <si>
    <t>0710000000</t>
  </si>
  <si>
    <t>0710100000</t>
  </si>
  <si>
    <t>0720000000</t>
  </si>
  <si>
    <t>0720100000</t>
  </si>
  <si>
    <t>0730000000</t>
  </si>
  <si>
    <t>0730100000</t>
  </si>
  <si>
    <t>0740000000</t>
  </si>
  <si>
    <t>0740100000</t>
  </si>
  <si>
    <t>0750000000</t>
  </si>
  <si>
    <t>0750100000</t>
  </si>
  <si>
    <t>0800000000</t>
  </si>
  <si>
    <t>0810000000</t>
  </si>
  <si>
    <t>0810100000</t>
  </si>
  <si>
    <t>0900000000</t>
  </si>
  <si>
    <t>0910000000</t>
  </si>
  <si>
    <t>0910100000</t>
  </si>
  <si>
    <t>1000000000</t>
  </si>
  <si>
    <t>1010000000</t>
  </si>
  <si>
    <t>9000000000</t>
  </si>
  <si>
    <t>Код целевой статьи</t>
  </si>
  <si>
    <t>Исполнение за 2023 год, руб.</t>
  </si>
  <si>
    <t>Утверждено  решением о бюджете на 2024 год первоначально, руб.</t>
  </si>
  <si>
    <t>Утверждено  решением о бюджете на 2024 год на 31.12.2024 г., руб.</t>
  </si>
  <si>
    <t>Исполнение за 2024 год, руб.</t>
  </si>
  <si>
    <t>Исполнение 2024 год к первоначально утверждённому, %</t>
  </si>
  <si>
    <t>Примечания                                                        (отклонение фактических значений 10% и более от первоначально утверждённого)</t>
  </si>
  <si>
    <t>Дополнительное поступление средств из областного бюджета (увеличение расходов на заработную плату, реализация проектов территориального общественного самоуправления, увеличение федеральных выплат за классное руководство)</t>
  </si>
  <si>
    <t>Дополнительное поступление средств из областного бюджета и увеличение расходов  за счет доходов местного бюджета (реализация инициативного проекта "Центр маленького гения. Продолжение", увеличение расходов на заработную плату сотрудникам бюджетных учреждений)</t>
  </si>
  <si>
    <t>Уменьшении субсидии из областного бюджета</t>
  </si>
  <si>
    <t>Дополнительное поступление средств из областного бюджета на приобретение жилья сиротам</t>
  </si>
  <si>
    <t>Увеличение расходов в связи с необходимостью проведения экспертизы нежилого здания спорткомплекса.</t>
  </si>
  <si>
    <t>Дополнительное поступление средств из областного бюджета и увеличение расходов по культуре за счет доходов местного бюджета (реализация проектов территориального общественного самоуправления, поступление субсидии на  на обеспечение развития и укрепления материально-технической базы домов культуры в населенных пунктах с числом жителей до 50 тыс.человек, увеличение расходов на праздничные мероприятия за счет доходов от предоставления торговых мест)</t>
  </si>
  <si>
    <t>Увеличение расходов на выплату заработной платы</t>
  </si>
  <si>
    <t>Увеличение расходов на выплату заработной платы, коммунальные услуги и разработку проектно-сметной документации.</t>
  </si>
  <si>
    <t>Уменьшение субсидий из областного бюджета, не реализована субсидия на территориальное планирование сельским поселением "Искровская волость"</t>
  </si>
  <si>
    <t>Отсутствие потребности.</t>
  </si>
  <si>
    <t>Дополнительно выделены средства из областного бюджета на добровольные народные дружины.</t>
  </si>
  <si>
    <t>Не освоены бюджетные ассигнования на разработку проектно-сметной документации на строительство очистных сооружений, поступили дополнительные средства на на строительство, реконструкцию, капитальный ремонт и техническое перевооружение объектов коммунальной инфраструктуры и средства на реализацию проектов территориального общественного самоуправления, но освоены не в полном объеме</t>
  </si>
  <si>
    <t>Проведены мероприятия, не требующие финансовых затрат.</t>
  </si>
  <si>
    <t>Поступление субсидии из областного бюджета на приобретение дорожной техники</t>
  </si>
  <si>
    <t>Увеличение затрат на содерджание ОМСУ, поступление субвенции из областного бюджета на проведение выборов.</t>
  </si>
  <si>
    <t>Экономия по затратам на обучение противодействию коррупции</t>
  </si>
  <si>
    <t>Уменьшение затрат на закуппу программного обеспечения.</t>
  </si>
  <si>
    <t>Поступление средств из резервного фонда Правительства Псковской области, увеличение затрат а выплаты к 9 Мая.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</si>
</sst>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" fontId="3" fillId="0" borderId="5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10" fontId="3" fillId="2" borderId="5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0" fontId="4" fillId="2" borderId="5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right" vertical="top" wrapText="1"/>
    </xf>
    <xf numFmtId="4" fontId="4" fillId="2" borderId="4" xfId="0" applyNumberFormat="1" applyFont="1" applyFill="1" applyBorder="1" applyAlignment="1">
      <alignment horizontal="right" vertical="top" wrapText="1"/>
    </xf>
    <xf numFmtId="4" fontId="4" fillId="2" borderId="4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10" fontId="2" fillId="2" borderId="2" xfId="0" applyNumberFormat="1" applyFont="1" applyFill="1" applyBorder="1" applyAlignment="1">
      <alignment horizontal="center" vertical="top" wrapText="1"/>
    </xf>
    <xf numFmtId="10" fontId="2" fillId="2" borderId="3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10" fontId="4" fillId="2" borderId="5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"/>
  <sheetViews>
    <sheetView tabSelected="1" topLeftCell="A74" workbookViewId="0">
      <selection activeCell="B79" sqref="B79"/>
    </sheetView>
  </sheetViews>
  <sheetFormatPr defaultRowHeight="15"/>
  <cols>
    <col min="1" max="1" width="36.28515625" style="66" customWidth="1"/>
    <col min="2" max="2" width="15.28515625" style="47" customWidth="1"/>
    <col min="3" max="3" width="16.7109375" style="1" customWidth="1"/>
    <col min="4" max="4" width="18.140625" style="1" customWidth="1"/>
    <col min="5" max="5" width="19.7109375" style="1" customWidth="1"/>
    <col min="6" max="6" width="18.85546875" style="1" customWidth="1"/>
    <col min="7" max="7" width="16.5703125" style="1" customWidth="1"/>
    <col min="8" max="8" width="39" style="1" customWidth="1"/>
  </cols>
  <sheetData>
    <row r="1" spans="1:8" ht="15" hidden="1" customHeight="1"/>
    <row r="5" spans="1:8" ht="15.75" thickBot="1"/>
    <row r="6" spans="1:8" ht="68.25" customHeight="1">
      <c r="A6" s="67" t="s">
        <v>0</v>
      </c>
      <c r="B6" s="48" t="s">
        <v>153</v>
      </c>
      <c r="C6" s="32" t="s">
        <v>154</v>
      </c>
      <c r="D6" s="32" t="s">
        <v>155</v>
      </c>
      <c r="E6" s="32" t="s">
        <v>156</v>
      </c>
      <c r="F6" s="32" t="s">
        <v>157</v>
      </c>
      <c r="G6" s="32" t="s">
        <v>158</v>
      </c>
      <c r="H6" s="32" t="s">
        <v>159</v>
      </c>
    </row>
    <row r="7" spans="1:8" ht="15.75" thickBot="1">
      <c r="A7" s="68"/>
      <c r="B7" s="49"/>
      <c r="C7" s="33"/>
      <c r="D7" s="33"/>
      <c r="E7" s="33"/>
      <c r="F7" s="33"/>
      <c r="G7" s="33"/>
      <c r="H7" s="33"/>
    </row>
    <row r="8" spans="1:8">
      <c r="A8" s="69" t="s">
        <v>1</v>
      </c>
      <c r="B8" s="50"/>
      <c r="C8" s="34">
        <v>158968362.27000001</v>
      </c>
      <c r="D8" s="40">
        <v>157881750.22999999</v>
      </c>
      <c r="E8" s="42" t="s">
        <v>2</v>
      </c>
      <c r="F8" s="38">
        <v>179426388.52000001</v>
      </c>
      <c r="G8" s="30">
        <f>F8/D8</f>
        <v>1.1364605995221999</v>
      </c>
      <c r="H8" s="30"/>
    </row>
    <row r="9" spans="1:8" ht="80.25" customHeight="1" thickBot="1">
      <c r="A9" s="70"/>
      <c r="B9" s="51" t="s">
        <v>81</v>
      </c>
      <c r="C9" s="35"/>
      <c r="D9" s="41"/>
      <c r="E9" s="43"/>
      <c r="F9" s="39"/>
      <c r="G9" s="31"/>
      <c r="H9" s="31"/>
    </row>
    <row r="10" spans="1:8" ht="39" thickBot="1">
      <c r="A10" s="20" t="s">
        <v>3</v>
      </c>
      <c r="B10" s="52" t="s">
        <v>82</v>
      </c>
      <c r="C10" s="2">
        <v>155541226.25999999</v>
      </c>
      <c r="D10" s="3">
        <v>154131770.43000001</v>
      </c>
      <c r="E10" s="4" t="s">
        <v>4</v>
      </c>
      <c r="F10" s="5">
        <v>174178560.81999999</v>
      </c>
      <c r="G10" s="6">
        <f>F10/D10</f>
        <v>1.130062675164718</v>
      </c>
      <c r="H10" s="6"/>
    </row>
    <row r="11" spans="1:8" ht="26.25" thickBot="1">
      <c r="A11" s="22" t="s">
        <v>5</v>
      </c>
      <c r="B11" s="45" t="s">
        <v>83</v>
      </c>
      <c r="C11" s="7">
        <v>45580249.950000003</v>
      </c>
      <c r="D11" s="8">
        <v>46697429.289999999</v>
      </c>
      <c r="E11" s="9">
        <v>49268538.07</v>
      </c>
      <c r="F11" s="10">
        <v>47954766.280000001</v>
      </c>
      <c r="G11" s="44">
        <f t="shared" ref="G11:G74" si="0">F11/D11</f>
        <v>1.0269251864420994</v>
      </c>
      <c r="H11" s="6"/>
    </row>
    <row r="12" spans="1:8" ht="77.25" thickBot="1">
      <c r="A12" s="22" t="s">
        <v>6</v>
      </c>
      <c r="B12" s="46" t="s">
        <v>84</v>
      </c>
      <c r="C12" s="11" t="s">
        <v>7</v>
      </c>
      <c r="D12" s="12" t="s">
        <v>8</v>
      </c>
      <c r="E12" s="13" t="s">
        <v>9</v>
      </c>
      <c r="F12" s="14" t="s">
        <v>10</v>
      </c>
      <c r="G12" s="44">
        <v>1.1568000000000001</v>
      </c>
      <c r="H12" s="44" t="s">
        <v>160</v>
      </c>
    </row>
    <row r="13" spans="1:8" ht="90" thickBot="1">
      <c r="A13" s="22" t="s">
        <v>11</v>
      </c>
      <c r="B13" s="45" t="s">
        <v>85</v>
      </c>
      <c r="C13" s="7">
        <v>14509887.1</v>
      </c>
      <c r="D13" s="8">
        <v>11307116</v>
      </c>
      <c r="E13" s="9">
        <v>16066966</v>
      </c>
      <c r="F13" s="10">
        <v>15027930.210000001</v>
      </c>
      <c r="G13" s="44">
        <f t="shared" si="0"/>
        <v>1.3290683680966924</v>
      </c>
      <c r="H13" s="44" t="s">
        <v>161</v>
      </c>
    </row>
    <row r="14" spans="1:8" ht="39" thickBot="1">
      <c r="A14" s="22" t="s">
        <v>86</v>
      </c>
      <c r="B14" s="45" t="s">
        <v>87</v>
      </c>
      <c r="C14" s="25">
        <v>29344</v>
      </c>
      <c r="D14" s="26">
        <v>30000</v>
      </c>
      <c r="E14" s="27">
        <v>30000</v>
      </c>
      <c r="F14" s="28">
        <v>28980</v>
      </c>
      <c r="G14" s="44">
        <f t="shared" si="0"/>
        <v>0.96599999999999997</v>
      </c>
      <c r="H14" s="6"/>
    </row>
    <row r="15" spans="1:8" ht="26.25" thickBot="1">
      <c r="A15" s="71" t="s">
        <v>12</v>
      </c>
      <c r="B15" s="52" t="s">
        <v>88</v>
      </c>
      <c r="C15" s="15">
        <v>148406.14000000001</v>
      </c>
      <c r="D15" s="15">
        <v>190000</v>
      </c>
      <c r="E15" s="16">
        <v>160000</v>
      </c>
      <c r="F15" s="16">
        <v>158753.9</v>
      </c>
      <c r="G15" s="6">
        <f t="shared" si="0"/>
        <v>0.83554684210526309</v>
      </c>
      <c r="H15" s="6"/>
    </row>
    <row r="16" spans="1:8" ht="26.25" thickBot="1">
      <c r="A16" s="22" t="s">
        <v>13</v>
      </c>
      <c r="B16" s="45" t="s">
        <v>89</v>
      </c>
      <c r="C16" s="7">
        <v>30000</v>
      </c>
      <c r="D16" s="7">
        <v>30000</v>
      </c>
      <c r="E16" s="10">
        <v>30000</v>
      </c>
      <c r="F16" s="10">
        <v>30000</v>
      </c>
      <c r="G16" s="44">
        <f t="shared" si="0"/>
        <v>1</v>
      </c>
      <c r="H16" s="6"/>
    </row>
    <row r="17" spans="1:8" ht="26.25" thickBot="1">
      <c r="A17" s="22" t="s">
        <v>14</v>
      </c>
      <c r="B17" s="45" t="s">
        <v>90</v>
      </c>
      <c r="C17" s="7">
        <v>118406.14</v>
      </c>
      <c r="D17" s="7">
        <v>160000</v>
      </c>
      <c r="E17" s="10">
        <v>130000</v>
      </c>
      <c r="F17" s="10">
        <v>128753.9</v>
      </c>
      <c r="G17" s="44">
        <f t="shared" si="0"/>
        <v>0.80471187499999997</v>
      </c>
      <c r="H17" s="44" t="s">
        <v>162</v>
      </c>
    </row>
    <row r="18" spans="1:8" ht="39" thickBot="1">
      <c r="A18" s="71" t="s">
        <v>15</v>
      </c>
      <c r="B18" s="52" t="s">
        <v>91</v>
      </c>
      <c r="C18" s="15">
        <v>1622581</v>
      </c>
      <c r="D18" s="15">
        <v>1694000</v>
      </c>
      <c r="E18" s="16">
        <v>2923094</v>
      </c>
      <c r="F18" s="16">
        <v>2923094</v>
      </c>
      <c r="G18" s="6">
        <f t="shared" si="0"/>
        <v>1.7255572609208973</v>
      </c>
      <c r="H18" s="6"/>
    </row>
    <row r="19" spans="1:8" ht="51.75" thickBot="1">
      <c r="A19" s="22" t="s">
        <v>16</v>
      </c>
      <c r="B19" s="45" t="s">
        <v>92</v>
      </c>
      <c r="C19" s="7">
        <v>1087581</v>
      </c>
      <c r="D19" s="7">
        <v>1131000</v>
      </c>
      <c r="E19" s="10">
        <v>2360094</v>
      </c>
      <c r="F19" s="10">
        <v>2360094</v>
      </c>
      <c r="G19" s="44">
        <f t="shared" si="0"/>
        <v>2.0867320954907163</v>
      </c>
      <c r="H19" s="44" t="s">
        <v>163</v>
      </c>
    </row>
    <row r="20" spans="1:8" ht="51.75" thickBot="1">
      <c r="A20" s="22" t="s">
        <v>17</v>
      </c>
      <c r="B20" s="45" t="s">
        <v>93</v>
      </c>
      <c r="C20" s="7">
        <v>535000</v>
      </c>
      <c r="D20" s="7">
        <v>563000</v>
      </c>
      <c r="E20" s="10">
        <v>563000</v>
      </c>
      <c r="F20" s="10">
        <v>563000</v>
      </c>
      <c r="G20" s="44">
        <f t="shared" si="0"/>
        <v>1</v>
      </c>
      <c r="H20" s="6"/>
    </row>
    <row r="21" spans="1:8" ht="39" thickBot="1">
      <c r="A21" s="71" t="s">
        <v>18</v>
      </c>
      <c r="B21" s="52" t="s">
        <v>94</v>
      </c>
      <c r="C21" s="15">
        <v>1656148.87</v>
      </c>
      <c r="D21" s="15">
        <v>1865979.8</v>
      </c>
      <c r="E21" s="16">
        <v>2165979.7999999998</v>
      </c>
      <c r="F21" s="16">
        <v>2165979.7999999998</v>
      </c>
      <c r="G21" s="6">
        <f t="shared" si="0"/>
        <v>1.1607734445999895</v>
      </c>
      <c r="H21" s="6"/>
    </row>
    <row r="22" spans="1:8" ht="39" thickBot="1">
      <c r="A22" s="22" t="s">
        <v>19</v>
      </c>
      <c r="B22" s="45" t="s">
        <v>95</v>
      </c>
      <c r="C22" s="7">
        <v>1656148.87</v>
      </c>
      <c r="D22" s="7">
        <v>1865979.8</v>
      </c>
      <c r="E22" s="10">
        <v>2165979.7999999998</v>
      </c>
      <c r="F22" s="10">
        <v>2165979.7999999998</v>
      </c>
      <c r="G22" s="44">
        <f t="shared" si="0"/>
        <v>1.1607734445999895</v>
      </c>
      <c r="H22" s="44" t="s">
        <v>164</v>
      </c>
    </row>
    <row r="23" spans="1:8" ht="39" thickBot="1">
      <c r="A23" s="72" t="s">
        <v>20</v>
      </c>
      <c r="B23" s="53" t="s">
        <v>96</v>
      </c>
      <c r="C23" s="17">
        <v>30443017.510000002</v>
      </c>
      <c r="D23" s="17">
        <v>27354236.629999999</v>
      </c>
      <c r="E23" s="18">
        <v>34902622.850000001</v>
      </c>
      <c r="F23" s="18">
        <v>34796177.509999998</v>
      </c>
      <c r="G23" s="6">
        <f t="shared" si="0"/>
        <v>1.2720580720515613</v>
      </c>
      <c r="H23" s="6"/>
    </row>
    <row r="24" spans="1:8" ht="26.25" thickBot="1">
      <c r="A24" s="20" t="s">
        <v>21</v>
      </c>
      <c r="B24" s="52" t="s">
        <v>97</v>
      </c>
      <c r="C24" s="2">
        <v>23848562.34</v>
      </c>
      <c r="D24" s="2">
        <v>21239216</v>
      </c>
      <c r="E24" s="5">
        <v>27474749.920000002</v>
      </c>
      <c r="F24" s="5">
        <v>27408304.579999998</v>
      </c>
      <c r="G24" s="6">
        <f t="shared" si="0"/>
        <v>1.2904574528551336</v>
      </c>
      <c r="H24" s="6"/>
    </row>
    <row r="25" spans="1:8" ht="26.25" thickBot="1">
      <c r="A25" s="22" t="s">
        <v>22</v>
      </c>
      <c r="B25" s="45" t="s">
        <v>98</v>
      </c>
      <c r="C25" s="7">
        <v>9725300</v>
      </c>
      <c r="D25" s="7">
        <v>9036600</v>
      </c>
      <c r="E25" s="10">
        <v>10254033.66</v>
      </c>
      <c r="F25" s="10">
        <v>10254033.66</v>
      </c>
      <c r="G25" s="6">
        <f t="shared" si="0"/>
        <v>1.1347225350242347</v>
      </c>
      <c r="H25" s="44" t="s">
        <v>166</v>
      </c>
    </row>
    <row r="26" spans="1:8" ht="166.5" thickBot="1">
      <c r="A26" s="22" t="s">
        <v>23</v>
      </c>
      <c r="B26" s="60" t="s">
        <v>99</v>
      </c>
      <c r="C26" s="7">
        <v>14123262.34</v>
      </c>
      <c r="D26" s="7">
        <v>12202616</v>
      </c>
      <c r="E26" s="10">
        <v>17220716.260000002</v>
      </c>
      <c r="F26" s="10">
        <v>17154270.920000002</v>
      </c>
      <c r="G26" s="6">
        <f t="shared" si="0"/>
        <v>1.4057863428628747</v>
      </c>
      <c r="H26" s="44" t="s">
        <v>165</v>
      </c>
    </row>
    <row r="27" spans="1:8" ht="26.25" thickBot="1">
      <c r="A27" s="20" t="s">
        <v>24</v>
      </c>
      <c r="B27" s="54" t="s">
        <v>100</v>
      </c>
      <c r="C27" s="2">
        <v>320909.09000000003</v>
      </c>
      <c r="D27" s="2">
        <v>156262.63</v>
      </c>
      <c r="E27" s="5">
        <v>156262.63</v>
      </c>
      <c r="F27" s="5">
        <v>156262.63</v>
      </c>
      <c r="G27" s="6">
        <f t="shared" si="0"/>
        <v>1</v>
      </c>
      <c r="H27" s="6"/>
    </row>
    <row r="28" spans="1:8" ht="39" thickBot="1">
      <c r="A28" s="22" t="s">
        <v>25</v>
      </c>
      <c r="B28" s="73" t="s">
        <v>101</v>
      </c>
      <c r="C28" s="7">
        <v>320909.09000000003</v>
      </c>
      <c r="D28" s="7">
        <v>156262.63</v>
      </c>
      <c r="E28" s="10">
        <v>156262.63</v>
      </c>
      <c r="F28" s="10">
        <v>156262.63</v>
      </c>
      <c r="G28" s="6">
        <f t="shared" si="0"/>
        <v>1</v>
      </c>
      <c r="H28" s="6"/>
    </row>
    <row r="29" spans="1:8" ht="51.75" thickBot="1">
      <c r="A29" s="71" t="s">
        <v>26</v>
      </c>
      <c r="B29" s="57" t="s">
        <v>102</v>
      </c>
      <c r="C29" s="15">
        <v>6273546.0800000001</v>
      </c>
      <c r="D29" s="15">
        <v>5958758</v>
      </c>
      <c r="E29" s="16">
        <v>7271610.2999999998</v>
      </c>
      <c r="F29" s="16">
        <v>7231610.2999999998</v>
      </c>
      <c r="G29" s="6">
        <f t="shared" si="0"/>
        <v>1.2136103362479227</v>
      </c>
      <c r="H29" s="6"/>
    </row>
    <row r="30" spans="1:8" ht="39" thickBot="1">
      <c r="A30" s="22" t="s">
        <v>27</v>
      </c>
      <c r="B30" s="73" t="s">
        <v>103</v>
      </c>
      <c r="C30" s="7">
        <v>6273546.0800000001</v>
      </c>
      <c r="D30" s="7">
        <v>5958758</v>
      </c>
      <c r="E30" s="10">
        <v>7271610.2999999998</v>
      </c>
      <c r="F30" s="10">
        <v>7231610.2999999998</v>
      </c>
      <c r="G30" s="6">
        <f t="shared" si="0"/>
        <v>1.2136103362479227</v>
      </c>
      <c r="H30" s="44" t="s">
        <v>167</v>
      </c>
    </row>
    <row r="31" spans="1:8" ht="64.5" thickBot="1">
      <c r="A31" s="72" t="s">
        <v>28</v>
      </c>
      <c r="B31" s="53" t="s">
        <v>104</v>
      </c>
      <c r="C31" s="17">
        <v>279124.96000000002</v>
      </c>
      <c r="D31" s="17">
        <v>829890.11</v>
      </c>
      <c r="E31" s="18">
        <v>230690.11</v>
      </c>
      <c r="F31" s="18">
        <v>129890.11</v>
      </c>
      <c r="G31" s="6">
        <f t="shared" si="0"/>
        <v>0.15651483062016489</v>
      </c>
      <c r="H31" s="6"/>
    </row>
    <row r="32" spans="1:8" ht="51.75" thickBot="1">
      <c r="A32" s="20" t="s">
        <v>29</v>
      </c>
      <c r="B32" s="55" t="s">
        <v>105</v>
      </c>
      <c r="C32" s="2">
        <v>99234.85</v>
      </c>
      <c r="D32" s="2">
        <v>700000</v>
      </c>
      <c r="E32" s="5">
        <v>100800</v>
      </c>
      <c r="F32" s="19">
        <v>0</v>
      </c>
      <c r="G32" s="6">
        <f t="shared" si="0"/>
        <v>0</v>
      </c>
      <c r="H32" s="6"/>
    </row>
    <row r="33" spans="1:8" ht="51.75" thickBot="1">
      <c r="A33" s="22" t="s">
        <v>30</v>
      </c>
      <c r="B33" s="46" t="s">
        <v>106</v>
      </c>
      <c r="C33" s="7">
        <v>99234.85</v>
      </c>
      <c r="D33" s="7">
        <v>700000</v>
      </c>
      <c r="E33" s="10">
        <v>100800</v>
      </c>
      <c r="F33" s="14">
        <v>0</v>
      </c>
      <c r="G33" s="6">
        <f t="shared" si="0"/>
        <v>0</v>
      </c>
      <c r="H33" s="44" t="s">
        <v>168</v>
      </c>
    </row>
    <row r="34" spans="1:8" ht="77.25" thickBot="1">
      <c r="A34" s="71" t="s">
        <v>31</v>
      </c>
      <c r="B34" s="52" t="s">
        <v>107</v>
      </c>
      <c r="C34" s="15">
        <v>179890.11</v>
      </c>
      <c r="D34" s="15">
        <v>129890.11</v>
      </c>
      <c r="E34" s="16">
        <v>129890.11</v>
      </c>
      <c r="F34" s="16">
        <v>129890.11</v>
      </c>
      <c r="G34" s="6">
        <f t="shared" si="0"/>
        <v>1</v>
      </c>
      <c r="H34" s="6"/>
    </row>
    <row r="35" spans="1:8" ht="64.5" thickBot="1">
      <c r="A35" s="22" t="s">
        <v>32</v>
      </c>
      <c r="B35" s="45" t="s">
        <v>108</v>
      </c>
      <c r="C35" s="7">
        <v>179890.11</v>
      </c>
      <c r="D35" s="7">
        <v>129890.11</v>
      </c>
      <c r="E35" s="10">
        <v>129890.11</v>
      </c>
      <c r="F35" s="10">
        <v>129890.11</v>
      </c>
      <c r="G35" s="6">
        <f t="shared" si="0"/>
        <v>1</v>
      </c>
      <c r="H35" s="6"/>
    </row>
    <row r="36" spans="1:8" ht="51.75" thickBot="1">
      <c r="A36" s="72" t="s">
        <v>33</v>
      </c>
      <c r="B36" s="56" t="s">
        <v>109</v>
      </c>
      <c r="C36" s="17">
        <v>3242146.2</v>
      </c>
      <c r="D36" s="17">
        <v>4305962.6399999997</v>
      </c>
      <c r="E36" s="18">
        <v>4508316.3899999997</v>
      </c>
      <c r="F36" s="18">
        <v>4443948.34</v>
      </c>
      <c r="G36" s="6">
        <f t="shared" si="0"/>
        <v>1.0320452617768185</v>
      </c>
      <c r="H36" s="6"/>
    </row>
    <row r="37" spans="1:8" ht="51.75" thickBot="1">
      <c r="A37" s="20" t="s">
        <v>34</v>
      </c>
      <c r="B37" s="52" t="s">
        <v>110</v>
      </c>
      <c r="C37" s="2">
        <v>2963146.2</v>
      </c>
      <c r="D37" s="2">
        <v>4237962.6399999997</v>
      </c>
      <c r="E37" s="5">
        <v>4422255.78</v>
      </c>
      <c r="F37" s="5">
        <v>4370335.41</v>
      </c>
      <c r="G37" s="6">
        <f t="shared" si="0"/>
        <v>1.0312350016374852</v>
      </c>
      <c r="H37" s="6"/>
    </row>
    <row r="38" spans="1:8" ht="26.25" thickBot="1">
      <c r="A38" s="22" t="s">
        <v>35</v>
      </c>
      <c r="B38" s="45" t="s">
        <v>111</v>
      </c>
      <c r="C38" s="7">
        <v>936718.82</v>
      </c>
      <c r="D38" s="7">
        <v>1828962.64</v>
      </c>
      <c r="E38" s="10">
        <v>1798755.78</v>
      </c>
      <c r="F38" s="10">
        <v>1789055.78</v>
      </c>
      <c r="G38" s="6">
        <f t="shared" si="0"/>
        <v>0.97818060406089002</v>
      </c>
      <c r="H38" s="6"/>
    </row>
    <row r="39" spans="1:8" ht="26.25" thickBot="1">
      <c r="A39" s="22" t="s">
        <v>36</v>
      </c>
      <c r="B39" s="45" t="s">
        <v>112</v>
      </c>
      <c r="C39" s="7">
        <v>2026427.38</v>
      </c>
      <c r="D39" s="7">
        <v>2409000</v>
      </c>
      <c r="E39" s="10">
        <v>2623500</v>
      </c>
      <c r="F39" s="10">
        <v>2581279.63</v>
      </c>
      <c r="G39" s="6">
        <f t="shared" si="0"/>
        <v>1.07151499792445</v>
      </c>
      <c r="H39" s="6"/>
    </row>
    <row r="40" spans="1:8" ht="90" thickBot="1">
      <c r="A40" s="71" t="s">
        <v>37</v>
      </c>
      <c r="B40" s="57" t="s">
        <v>113</v>
      </c>
      <c r="C40" s="15">
        <v>259000</v>
      </c>
      <c r="D40" s="15">
        <v>43000</v>
      </c>
      <c r="E40" s="16">
        <v>61060.61</v>
      </c>
      <c r="F40" s="16">
        <v>48612.93</v>
      </c>
      <c r="G40" s="6">
        <f t="shared" si="0"/>
        <v>1.1305332558139536</v>
      </c>
      <c r="H40" s="6"/>
    </row>
    <row r="41" spans="1:8" ht="26.25" thickBot="1">
      <c r="A41" s="22" t="s">
        <v>38</v>
      </c>
      <c r="B41" s="45" t="s">
        <v>114</v>
      </c>
      <c r="C41" s="7">
        <v>240000</v>
      </c>
      <c r="D41" s="7">
        <v>10000</v>
      </c>
      <c r="E41" s="10">
        <v>10000</v>
      </c>
      <c r="F41" s="14">
        <v>0</v>
      </c>
      <c r="G41" s="6">
        <f t="shared" si="0"/>
        <v>0</v>
      </c>
      <c r="H41" s="44" t="s">
        <v>169</v>
      </c>
    </row>
    <row r="42" spans="1:8" ht="39" thickBot="1">
      <c r="A42" s="22" t="s">
        <v>39</v>
      </c>
      <c r="B42" s="58" t="s">
        <v>115</v>
      </c>
      <c r="C42" s="7">
        <v>19000</v>
      </c>
      <c r="D42" s="7">
        <v>33000</v>
      </c>
      <c r="E42" s="10">
        <v>51060.61</v>
      </c>
      <c r="F42" s="10">
        <v>48612.93</v>
      </c>
      <c r="G42" s="6">
        <f t="shared" si="0"/>
        <v>1.473119090909091</v>
      </c>
      <c r="H42" s="44" t="s">
        <v>170</v>
      </c>
    </row>
    <row r="43" spans="1:8" ht="51.75" thickBot="1">
      <c r="A43" s="71" t="s">
        <v>40</v>
      </c>
      <c r="B43" s="52" t="s">
        <v>116</v>
      </c>
      <c r="C43" s="15">
        <v>20000</v>
      </c>
      <c r="D43" s="15">
        <v>25000</v>
      </c>
      <c r="E43" s="16">
        <v>25000</v>
      </c>
      <c r="F43" s="16">
        <v>25000</v>
      </c>
      <c r="G43" s="6">
        <f t="shared" si="0"/>
        <v>1</v>
      </c>
      <c r="H43" s="6"/>
    </row>
    <row r="44" spans="1:8" ht="51.75" thickBot="1">
      <c r="A44" s="22" t="s">
        <v>41</v>
      </c>
      <c r="B44" s="45" t="s">
        <v>117</v>
      </c>
      <c r="C44" s="7">
        <v>20000</v>
      </c>
      <c r="D44" s="7">
        <v>25000</v>
      </c>
      <c r="E44" s="10">
        <v>25000</v>
      </c>
      <c r="F44" s="10">
        <v>25000</v>
      </c>
      <c r="G44" s="6">
        <f t="shared" si="0"/>
        <v>1</v>
      </c>
      <c r="H44" s="6"/>
    </row>
    <row r="45" spans="1:8" ht="64.5" thickBot="1">
      <c r="A45" s="72" t="s">
        <v>42</v>
      </c>
      <c r="B45" s="53" t="s">
        <v>118</v>
      </c>
      <c r="C45" s="17">
        <v>11800916.35</v>
      </c>
      <c r="D45" s="17">
        <v>28473934.91</v>
      </c>
      <c r="E45" s="18">
        <v>36876076.409999996</v>
      </c>
      <c r="F45" s="18">
        <v>20966860.98</v>
      </c>
      <c r="G45" s="6">
        <f t="shared" si="0"/>
        <v>0.73635277478408767</v>
      </c>
      <c r="H45" s="6"/>
    </row>
    <row r="46" spans="1:8" ht="51.75" thickBot="1">
      <c r="A46" s="20" t="s">
        <v>43</v>
      </c>
      <c r="B46" s="52" t="s">
        <v>119</v>
      </c>
      <c r="C46" s="2">
        <v>9878138.3499999996</v>
      </c>
      <c r="D46" s="2">
        <v>27728934.91</v>
      </c>
      <c r="E46" s="5">
        <v>36131076.409999996</v>
      </c>
      <c r="F46" s="5">
        <v>20287252.550000001</v>
      </c>
      <c r="G46" s="6">
        <f t="shared" si="0"/>
        <v>0.73162754414644771</v>
      </c>
      <c r="H46" s="6"/>
    </row>
    <row r="47" spans="1:8" ht="141" thickBot="1">
      <c r="A47" s="22" t="s">
        <v>44</v>
      </c>
      <c r="B47" s="45" t="s">
        <v>120</v>
      </c>
      <c r="C47" s="7">
        <v>9878138.3499999996</v>
      </c>
      <c r="D47" s="7">
        <v>27728934.91</v>
      </c>
      <c r="E47" s="10">
        <v>36131076.409999996</v>
      </c>
      <c r="F47" s="10">
        <v>20287252.550000001</v>
      </c>
      <c r="G47" s="6">
        <f t="shared" si="0"/>
        <v>0.73162754414644771</v>
      </c>
      <c r="H47" s="44" t="s">
        <v>171</v>
      </c>
    </row>
    <row r="48" spans="1:8" ht="26.25" thickBot="1">
      <c r="A48" s="20" t="s">
        <v>45</v>
      </c>
      <c r="B48" s="63" t="s">
        <v>123</v>
      </c>
      <c r="C48" s="2">
        <v>367778</v>
      </c>
      <c r="D48" s="21">
        <v>0</v>
      </c>
      <c r="E48" s="19">
        <v>0</v>
      </c>
      <c r="F48" s="19">
        <v>0</v>
      </c>
      <c r="G48" s="6" t="e">
        <f t="shared" si="0"/>
        <v>#DIV/0!</v>
      </c>
      <c r="H48" s="44"/>
    </row>
    <row r="49" spans="1:8" ht="64.5" thickBot="1">
      <c r="A49" s="22" t="s">
        <v>46</v>
      </c>
      <c r="B49" s="29" t="s">
        <v>124</v>
      </c>
      <c r="C49" s="7">
        <v>367778</v>
      </c>
      <c r="D49" s="11">
        <v>0</v>
      </c>
      <c r="E49" s="14">
        <v>0</v>
      </c>
      <c r="F49" s="14">
        <v>0</v>
      </c>
      <c r="G49" s="6" t="e">
        <f t="shared" si="0"/>
        <v>#DIV/0!</v>
      </c>
      <c r="H49" s="6"/>
    </row>
    <row r="50" spans="1:8" ht="26.25" thickBot="1">
      <c r="A50" s="71" t="s">
        <v>47</v>
      </c>
      <c r="B50" s="57" t="s">
        <v>121</v>
      </c>
      <c r="C50" s="15">
        <v>1555000</v>
      </c>
      <c r="D50" s="15">
        <v>745000</v>
      </c>
      <c r="E50" s="16">
        <v>745000</v>
      </c>
      <c r="F50" s="16">
        <v>679608.43</v>
      </c>
      <c r="G50" s="6">
        <f t="shared" si="0"/>
        <v>0.91222608053691279</v>
      </c>
      <c r="H50" s="6"/>
    </row>
    <row r="51" spans="1:8" ht="26.25" thickBot="1">
      <c r="A51" s="22" t="s">
        <v>48</v>
      </c>
      <c r="B51" s="58" t="s">
        <v>122</v>
      </c>
      <c r="C51" s="7">
        <v>555000</v>
      </c>
      <c r="D51" s="7">
        <v>745000</v>
      </c>
      <c r="E51" s="10">
        <v>745000</v>
      </c>
      <c r="F51" s="10">
        <v>679608.43</v>
      </c>
      <c r="G51" s="44">
        <f t="shared" si="0"/>
        <v>0.91222608053691279</v>
      </c>
      <c r="H51" s="6"/>
    </row>
    <row r="52" spans="1:8" ht="51.75" thickBot="1">
      <c r="A52" s="22" t="s">
        <v>49</v>
      </c>
      <c r="B52" s="58" t="s">
        <v>125</v>
      </c>
      <c r="C52" s="7">
        <v>1000000</v>
      </c>
      <c r="D52" s="11">
        <v>0</v>
      </c>
      <c r="E52" s="14">
        <v>0</v>
      </c>
      <c r="F52" s="14">
        <v>0</v>
      </c>
      <c r="G52" s="44" t="e">
        <f t="shared" si="0"/>
        <v>#DIV/0!</v>
      </c>
      <c r="H52" s="6"/>
    </row>
    <row r="53" spans="1:8" ht="51.75" thickBot="1">
      <c r="A53" s="72" t="s">
        <v>50</v>
      </c>
      <c r="B53" s="53" t="s">
        <v>126</v>
      </c>
      <c r="C53" s="17">
        <v>58196381.68</v>
      </c>
      <c r="D53" s="17">
        <v>22478101.010000002</v>
      </c>
      <c r="E53" s="18">
        <v>52078239.210000001</v>
      </c>
      <c r="F53" s="18">
        <v>49645605.909999996</v>
      </c>
      <c r="G53" s="6">
        <f t="shared" si="0"/>
        <v>2.2086209990743337</v>
      </c>
      <c r="H53" s="6"/>
    </row>
    <row r="54" spans="1:8" ht="64.5" thickBot="1">
      <c r="A54" s="20" t="s">
        <v>51</v>
      </c>
      <c r="B54" s="52" t="s">
        <v>127</v>
      </c>
      <c r="C54" s="2">
        <v>17726830.420000002</v>
      </c>
      <c r="D54" s="2">
        <v>22468101.010000002</v>
      </c>
      <c r="E54" s="5">
        <v>45828239.210000001</v>
      </c>
      <c r="F54" s="5">
        <v>43395605.909999996</v>
      </c>
      <c r="G54" s="6">
        <f t="shared" si="0"/>
        <v>1.9314318504570402</v>
      </c>
      <c r="H54" s="6"/>
    </row>
    <row r="55" spans="1:8" ht="39" thickBot="1">
      <c r="A55" s="22" t="s">
        <v>52</v>
      </c>
      <c r="B55" s="60" t="s">
        <v>128</v>
      </c>
      <c r="C55" s="7">
        <v>4538619.45</v>
      </c>
      <c r="D55" s="7">
        <v>6558000</v>
      </c>
      <c r="E55" s="10">
        <v>8331956.4699999997</v>
      </c>
      <c r="F55" s="10">
        <v>5899727.21</v>
      </c>
      <c r="G55" s="44">
        <f t="shared" si="0"/>
        <v>0.89962293534614213</v>
      </c>
      <c r="H55" s="6"/>
    </row>
    <row r="56" spans="1:8" ht="26.25" thickBot="1">
      <c r="A56" s="22" t="s">
        <v>53</v>
      </c>
      <c r="B56" s="45" t="s">
        <v>129</v>
      </c>
      <c r="C56" s="7">
        <v>13188210.970000001</v>
      </c>
      <c r="D56" s="7">
        <v>15910101.01</v>
      </c>
      <c r="E56" s="10">
        <v>37496282.740000002</v>
      </c>
      <c r="F56" s="10">
        <v>37495878.700000003</v>
      </c>
      <c r="G56" s="44">
        <f t="shared" si="0"/>
        <v>2.3567341700994016</v>
      </c>
      <c r="H56" s="6"/>
    </row>
    <row r="57" spans="1:8" ht="39" thickBot="1">
      <c r="A57" s="71" t="s">
        <v>54</v>
      </c>
      <c r="B57" s="57" t="s">
        <v>130</v>
      </c>
      <c r="C57" s="15">
        <v>40469551.259999998</v>
      </c>
      <c r="D57" s="15">
        <v>10000</v>
      </c>
      <c r="E57" s="16">
        <v>6250000</v>
      </c>
      <c r="F57" s="16">
        <v>6250000</v>
      </c>
      <c r="G57" s="6">
        <f t="shared" si="0"/>
        <v>625</v>
      </c>
      <c r="H57" s="44" t="s">
        <v>173</v>
      </c>
    </row>
    <row r="58" spans="1:8" ht="26.25" thickBot="1">
      <c r="A58" s="22" t="s">
        <v>55</v>
      </c>
      <c r="B58" s="58" t="s">
        <v>132</v>
      </c>
      <c r="C58" s="7">
        <v>10000</v>
      </c>
      <c r="D58" s="7">
        <v>10000</v>
      </c>
      <c r="E58" s="14">
        <v>0</v>
      </c>
      <c r="F58" s="14">
        <v>0</v>
      </c>
      <c r="G58" s="6">
        <f t="shared" si="0"/>
        <v>0</v>
      </c>
      <c r="H58" s="44" t="s">
        <v>172</v>
      </c>
    </row>
    <row r="59" spans="1:8" ht="26.25" thickBot="1">
      <c r="A59" s="22" t="s">
        <v>56</v>
      </c>
      <c r="B59" s="58" t="s">
        <v>131</v>
      </c>
      <c r="C59" s="7">
        <v>40459551.259999998</v>
      </c>
      <c r="D59" s="11">
        <v>0</v>
      </c>
      <c r="E59" s="10">
        <v>6250000</v>
      </c>
      <c r="F59" s="10">
        <v>6250000</v>
      </c>
      <c r="G59" s="6" t="e">
        <f t="shared" si="0"/>
        <v>#DIV/0!</v>
      </c>
      <c r="H59" s="6"/>
    </row>
    <row r="60" spans="1:8" ht="115.5" thickBot="1">
      <c r="A60" s="72" t="s">
        <v>57</v>
      </c>
      <c r="B60" s="59" t="s">
        <v>133</v>
      </c>
      <c r="C60" s="17">
        <v>36519716</v>
      </c>
      <c r="D60" s="17">
        <v>37203729.229999997</v>
      </c>
      <c r="E60" s="18">
        <v>44385193.450000003</v>
      </c>
      <c r="F60" s="18">
        <v>43656819.960000001</v>
      </c>
      <c r="G60" s="6">
        <f t="shared" si="0"/>
        <v>1.1734527925979104</v>
      </c>
      <c r="H60" s="6"/>
    </row>
    <row r="61" spans="1:8" ht="51.75" thickBot="1">
      <c r="A61" s="20" t="s">
        <v>58</v>
      </c>
      <c r="B61" s="55" t="s">
        <v>134</v>
      </c>
      <c r="C61" s="2">
        <v>30677040.690000001</v>
      </c>
      <c r="D61" s="2">
        <v>30140353.469999999</v>
      </c>
      <c r="E61" s="5">
        <v>37331034.840000004</v>
      </c>
      <c r="F61" s="5">
        <v>36625661.350000001</v>
      </c>
      <c r="G61" s="6">
        <f t="shared" si="0"/>
        <v>1.2151702662165229</v>
      </c>
      <c r="H61" s="6"/>
    </row>
    <row r="62" spans="1:8" ht="39" thickBot="1">
      <c r="A62" s="22" t="s">
        <v>59</v>
      </c>
      <c r="B62" s="60" t="s">
        <v>135</v>
      </c>
      <c r="C62" s="7">
        <v>30677040.690000001</v>
      </c>
      <c r="D62" s="7">
        <v>30140353.469999999</v>
      </c>
      <c r="E62" s="10">
        <v>37331034.840000004</v>
      </c>
      <c r="F62" s="10">
        <v>36625661.350000001</v>
      </c>
      <c r="G62" s="44">
        <f t="shared" si="0"/>
        <v>1.2151702662165229</v>
      </c>
      <c r="H62" s="44" t="s">
        <v>174</v>
      </c>
    </row>
    <row r="63" spans="1:8" ht="39" thickBot="1">
      <c r="A63" s="71" t="s">
        <v>60</v>
      </c>
      <c r="B63" s="52" t="s">
        <v>136</v>
      </c>
      <c r="C63" s="15">
        <v>15500</v>
      </c>
      <c r="D63" s="15">
        <v>26000</v>
      </c>
      <c r="E63" s="16">
        <v>26000</v>
      </c>
      <c r="F63" s="16">
        <v>8000</v>
      </c>
      <c r="G63" s="6">
        <f t="shared" si="0"/>
        <v>0.30769230769230771</v>
      </c>
      <c r="H63" s="6"/>
    </row>
    <row r="64" spans="1:8" ht="39" thickBot="1">
      <c r="A64" s="22" t="s">
        <v>61</v>
      </c>
      <c r="B64" s="45" t="s">
        <v>137</v>
      </c>
      <c r="C64" s="7">
        <v>15500</v>
      </c>
      <c r="D64" s="7">
        <v>26000</v>
      </c>
      <c r="E64" s="10">
        <v>26000</v>
      </c>
      <c r="F64" s="10">
        <v>8000</v>
      </c>
      <c r="G64" s="6">
        <f t="shared" si="0"/>
        <v>0.30769230769230771</v>
      </c>
      <c r="H64" s="44" t="s">
        <v>175</v>
      </c>
    </row>
    <row r="65" spans="1:8" ht="51.75" thickBot="1">
      <c r="A65" s="20" t="s">
        <v>62</v>
      </c>
      <c r="B65" s="52" t="s">
        <v>138</v>
      </c>
      <c r="C65" s="2">
        <v>3898343.43</v>
      </c>
      <c r="D65" s="2">
        <v>5227575.76</v>
      </c>
      <c r="E65" s="5">
        <v>4300575.76</v>
      </c>
      <c r="F65" s="5">
        <v>4300575.76</v>
      </c>
      <c r="G65" s="6">
        <f t="shared" si="0"/>
        <v>0.82267114958081444</v>
      </c>
      <c r="H65" s="6"/>
    </row>
    <row r="66" spans="1:8" ht="39" thickBot="1">
      <c r="A66" s="22" t="s">
        <v>63</v>
      </c>
      <c r="B66" s="45" t="s">
        <v>139</v>
      </c>
      <c r="C66" s="7">
        <v>3898343.43</v>
      </c>
      <c r="D66" s="7">
        <v>5227575.76</v>
      </c>
      <c r="E66" s="10">
        <v>4300575.76</v>
      </c>
      <c r="F66" s="10">
        <v>4300575.76</v>
      </c>
      <c r="G66" s="44">
        <f t="shared" si="0"/>
        <v>0.82267114958081444</v>
      </c>
      <c r="H66" s="6" t="s">
        <v>176</v>
      </c>
    </row>
    <row r="67" spans="1:8" ht="51.75" thickBot="1">
      <c r="A67" s="20" t="s">
        <v>64</v>
      </c>
      <c r="B67" s="52" t="s">
        <v>140</v>
      </c>
      <c r="C67" s="2">
        <v>1628831.88</v>
      </c>
      <c r="D67" s="2">
        <v>1709800</v>
      </c>
      <c r="E67" s="5">
        <v>2617692.85</v>
      </c>
      <c r="F67" s="5">
        <v>2612692.85</v>
      </c>
      <c r="G67" s="6">
        <f t="shared" si="0"/>
        <v>1.5280692771084339</v>
      </c>
      <c r="H67" s="44"/>
    </row>
    <row r="68" spans="1:8" ht="39" thickBot="1">
      <c r="A68" s="22" t="s">
        <v>65</v>
      </c>
      <c r="B68" s="45" t="s">
        <v>141</v>
      </c>
      <c r="C68" s="7">
        <v>1628831.88</v>
      </c>
      <c r="D68" s="7">
        <v>1709800</v>
      </c>
      <c r="E68" s="10">
        <v>2617692.85</v>
      </c>
      <c r="F68" s="10">
        <v>2612692.85</v>
      </c>
      <c r="G68" s="44">
        <f t="shared" si="0"/>
        <v>1.5280692771084339</v>
      </c>
      <c r="H68" s="44" t="s">
        <v>177</v>
      </c>
    </row>
    <row r="69" spans="1:8" ht="51.75" thickBot="1">
      <c r="A69" s="71" t="s">
        <v>66</v>
      </c>
      <c r="B69" s="55" t="s">
        <v>142</v>
      </c>
      <c r="C69" s="16">
        <v>300000</v>
      </c>
      <c r="D69" s="15">
        <v>100000</v>
      </c>
      <c r="E69" s="16">
        <v>109890</v>
      </c>
      <c r="F69" s="16">
        <v>109890</v>
      </c>
      <c r="G69" s="6">
        <f t="shared" si="0"/>
        <v>1.0989</v>
      </c>
      <c r="H69" s="6"/>
    </row>
    <row r="70" spans="1:8" ht="51.75" thickBot="1">
      <c r="A70" s="22" t="s">
        <v>67</v>
      </c>
      <c r="B70" s="46" t="s">
        <v>143</v>
      </c>
      <c r="C70" s="10">
        <v>300000</v>
      </c>
      <c r="D70" s="7">
        <v>100000</v>
      </c>
      <c r="E70" s="10">
        <v>109890</v>
      </c>
      <c r="F70" s="10">
        <v>109890</v>
      </c>
      <c r="G70" s="44">
        <f t="shared" si="0"/>
        <v>1.0989</v>
      </c>
      <c r="H70" s="6"/>
    </row>
    <row r="71" spans="1:8" ht="39" thickBot="1">
      <c r="A71" s="72" t="s">
        <v>68</v>
      </c>
      <c r="B71" s="61" t="s">
        <v>144</v>
      </c>
      <c r="C71" s="17">
        <v>5494110.4299999997</v>
      </c>
      <c r="D71" s="23">
        <v>0</v>
      </c>
      <c r="E71" s="24">
        <v>0</v>
      </c>
      <c r="F71" s="24">
        <v>0</v>
      </c>
      <c r="G71" s="6" t="e">
        <f t="shared" si="0"/>
        <v>#DIV/0!</v>
      </c>
      <c r="H71" s="6"/>
    </row>
    <row r="72" spans="1:8" ht="39" thickBot="1">
      <c r="A72" s="20" t="s">
        <v>69</v>
      </c>
      <c r="B72" s="62" t="s">
        <v>145</v>
      </c>
      <c r="C72" s="2">
        <v>5494110.4299999997</v>
      </c>
      <c r="D72" s="21">
        <v>0</v>
      </c>
      <c r="E72" s="19">
        <v>0</v>
      </c>
      <c r="F72" s="19">
        <v>0</v>
      </c>
      <c r="G72" s="6" t="e">
        <f t="shared" si="0"/>
        <v>#DIV/0!</v>
      </c>
      <c r="H72" s="6"/>
    </row>
    <row r="73" spans="1:8" ht="39" thickBot="1">
      <c r="A73" s="22" t="s">
        <v>70</v>
      </c>
      <c r="B73" s="74" t="s">
        <v>146</v>
      </c>
      <c r="C73" s="7">
        <v>5494110.4299999997</v>
      </c>
      <c r="D73" s="11">
        <v>0</v>
      </c>
      <c r="E73" s="14">
        <v>0</v>
      </c>
      <c r="F73" s="14">
        <v>0</v>
      </c>
      <c r="G73" s="44" t="e">
        <f t="shared" si="0"/>
        <v>#DIV/0!</v>
      </c>
      <c r="H73" s="6"/>
    </row>
    <row r="74" spans="1:8" ht="39" thickBot="1">
      <c r="A74" s="72" t="s">
        <v>71</v>
      </c>
      <c r="B74" s="59" t="s">
        <v>147</v>
      </c>
      <c r="C74" s="17">
        <v>2809042</v>
      </c>
      <c r="D74" s="17">
        <v>2516516.52</v>
      </c>
      <c r="E74" s="18">
        <v>2634809.7599999998</v>
      </c>
      <c r="F74" s="18">
        <v>2634809.7599999998</v>
      </c>
      <c r="G74" s="6">
        <f t="shared" si="0"/>
        <v>1.0470067408895849</v>
      </c>
      <c r="H74" s="6"/>
    </row>
    <row r="75" spans="1:8" ht="64.5" thickBot="1">
      <c r="A75" s="20" t="s">
        <v>72</v>
      </c>
      <c r="B75" s="55" t="s">
        <v>148</v>
      </c>
      <c r="C75" s="2">
        <v>2809042</v>
      </c>
      <c r="D75" s="2">
        <v>2516516.52</v>
      </c>
      <c r="E75" s="5">
        <v>2634809.7599999998</v>
      </c>
      <c r="F75" s="5">
        <v>2634809.7599999998</v>
      </c>
      <c r="G75" s="6">
        <f t="shared" ref="G75:G76" si="1">F75/D75</f>
        <v>1.0470067408895849</v>
      </c>
      <c r="H75" s="6"/>
    </row>
    <row r="76" spans="1:8" ht="51.75" thickBot="1">
      <c r="A76" s="22" t="s">
        <v>73</v>
      </c>
      <c r="B76" s="58" t="s">
        <v>149</v>
      </c>
      <c r="C76" s="7">
        <v>2809042</v>
      </c>
      <c r="D76" s="7">
        <v>2516516.52</v>
      </c>
      <c r="E76" s="10">
        <v>2634809.7599999998</v>
      </c>
      <c r="F76" s="10">
        <v>2634809.7599999998</v>
      </c>
      <c r="G76" s="44">
        <f t="shared" si="1"/>
        <v>1.0470067408895849</v>
      </c>
      <c r="H76" s="6"/>
    </row>
    <row r="77" spans="1:8" ht="51.75" thickBot="1">
      <c r="A77" s="72" t="s">
        <v>74</v>
      </c>
      <c r="B77" s="61" t="s">
        <v>150</v>
      </c>
      <c r="C77" s="17">
        <v>11225323.5</v>
      </c>
      <c r="D77" s="23">
        <v>0</v>
      </c>
      <c r="E77" s="24">
        <v>0</v>
      </c>
      <c r="F77" s="24">
        <v>0</v>
      </c>
      <c r="G77" s="24"/>
      <c r="H77" s="24"/>
    </row>
    <row r="78" spans="1:8" ht="51.75" thickBot="1">
      <c r="A78" s="20" t="s">
        <v>75</v>
      </c>
      <c r="B78" s="62" t="s">
        <v>151</v>
      </c>
      <c r="C78" s="2">
        <v>11225323.5</v>
      </c>
      <c r="D78" s="21">
        <v>0</v>
      </c>
      <c r="E78" s="19">
        <v>0</v>
      </c>
      <c r="F78" s="19">
        <v>0</v>
      </c>
      <c r="G78" s="19"/>
      <c r="H78" s="19"/>
    </row>
    <row r="79" spans="1:8" ht="39" thickBot="1">
      <c r="A79" s="22" t="s">
        <v>76</v>
      </c>
      <c r="B79" s="29">
        <v>1010100000</v>
      </c>
      <c r="C79" s="7">
        <v>11225323.5</v>
      </c>
      <c r="D79" s="11">
        <v>0</v>
      </c>
      <c r="E79" s="14">
        <v>0</v>
      </c>
      <c r="F79" s="14">
        <v>0</v>
      </c>
      <c r="G79" s="14"/>
      <c r="H79" s="14"/>
    </row>
    <row r="80" spans="1:8" ht="15" customHeight="1">
      <c r="A80" s="69" t="s">
        <v>77</v>
      </c>
      <c r="B80" s="64" t="s">
        <v>152</v>
      </c>
      <c r="C80" s="34">
        <v>984597.79</v>
      </c>
      <c r="D80" s="34">
        <v>4568537.33</v>
      </c>
      <c r="E80" s="36" t="s">
        <v>78</v>
      </c>
      <c r="F80" s="38">
        <v>933320.22</v>
      </c>
      <c r="G80" s="30">
        <f>F80/D80</f>
        <v>0.20429300508747292</v>
      </c>
      <c r="H80" s="30"/>
    </row>
    <row r="81" spans="1:8" ht="15.75" customHeight="1" thickBot="1">
      <c r="A81" s="70"/>
      <c r="B81" s="65"/>
      <c r="C81" s="35"/>
      <c r="D81" s="35"/>
      <c r="E81" s="37"/>
      <c r="F81" s="39"/>
      <c r="G81" s="31"/>
      <c r="H81" s="31"/>
    </row>
    <row r="82" spans="1:8">
      <c r="A82" s="69" t="s">
        <v>79</v>
      </c>
      <c r="B82" s="50"/>
      <c r="C82" s="34">
        <v>319962738.69</v>
      </c>
      <c r="D82" s="34">
        <v>285612658.61000001</v>
      </c>
      <c r="E82" s="36" t="s">
        <v>80</v>
      </c>
      <c r="F82" s="38">
        <v>336633821.31</v>
      </c>
      <c r="G82" s="30">
        <f>F82/D82</f>
        <v>1.1786376099305482</v>
      </c>
      <c r="H82" s="30"/>
    </row>
    <row r="83" spans="1:8" ht="15.75" thickBot="1">
      <c r="A83" s="70"/>
      <c r="B83" s="51"/>
      <c r="C83" s="35"/>
      <c r="D83" s="35"/>
      <c r="E83" s="37"/>
      <c r="F83" s="39"/>
      <c r="G83" s="31"/>
      <c r="H83" s="31"/>
    </row>
  </sheetData>
  <mergeCells count="29">
    <mergeCell ref="A6:A7"/>
    <mergeCell ref="C6:C7"/>
    <mergeCell ref="D6:D7"/>
    <mergeCell ref="E6:E7"/>
    <mergeCell ref="F6:F7"/>
    <mergeCell ref="A8:A9"/>
    <mergeCell ref="C8:C9"/>
    <mergeCell ref="D8:D9"/>
    <mergeCell ref="E8:E9"/>
    <mergeCell ref="F8:F9"/>
    <mergeCell ref="A80:A81"/>
    <mergeCell ref="C80:C81"/>
    <mergeCell ref="D80:D81"/>
    <mergeCell ref="E80:E81"/>
    <mergeCell ref="F80:F81"/>
    <mergeCell ref="B80:B81"/>
    <mergeCell ref="A82:A83"/>
    <mergeCell ref="C82:C83"/>
    <mergeCell ref="D82:D83"/>
    <mergeCell ref="E82:E83"/>
    <mergeCell ref="F82:F83"/>
    <mergeCell ref="H80:H81"/>
    <mergeCell ref="H82:H83"/>
    <mergeCell ref="H6:H7"/>
    <mergeCell ref="H8:H9"/>
    <mergeCell ref="G80:G81"/>
    <mergeCell ref="G82:G83"/>
    <mergeCell ref="G6:G7"/>
    <mergeCell ref="G8:G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2025-04-02T07:05:20Z</cp:lastPrinted>
  <dcterms:created xsi:type="dcterms:W3CDTF">2025-03-27T12:52:52Z</dcterms:created>
  <dcterms:modified xsi:type="dcterms:W3CDTF">2025-04-02T07:05:21Z</dcterms:modified>
</cp:coreProperties>
</file>